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4" i="1"/>
  <c r="I5" i="1"/>
  <c r="I6" i="1"/>
  <c r="I7" i="1"/>
  <c r="I8" i="1"/>
  <c r="I9" i="1"/>
  <c r="I10" i="1"/>
  <c r="I11" i="1"/>
  <c r="I12" i="1"/>
  <c r="I13" i="1"/>
  <c r="I14" i="1"/>
  <c r="I15" i="1"/>
  <c r="I16" i="1"/>
  <c r="I4" i="1"/>
  <c r="Q16" i="1"/>
  <c r="Q15" i="1"/>
  <c r="Q14" i="1"/>
  <c r="Q13" i="1"/>
  <c r="Q12" i="1"/>
  <c r="Q11" i="1"/>
  <c r="Q10" i="1"/>
  <c r="Q9" i="1"/>
  <c r="Q8" i="1"/>
  <c r="Q7" i="1"/>
  <c r="Q6" i="1"/>
  <c r="Q5" i="1"/>
  <c r="M5" i="1"/>
  <c r="M6" i="1" s="1"/>
  <c r="Q4" i="1"/>
  <c r="O4" i="1"/>
  <c r="P4" i="1" s="1"/>
  <c r="M7" i="1" l="1"/>
  <c r="O6" i="1"/>
  <c r="P6" i="1" s="1"/>
  <c r="O5" i="1"/>
  <c r="P5" i="1" s="1"/>
  <c r="H5" i="1"/>
  <c r="H6" i="1"/>
  <c r="H7" i="1"/>
  <c r="H8" i="1"/>
  <c r="H9" i="1"/>
  <c r="H10" i="1"/>
  <c r="H11" i="1"/>
  <c r="H12" i="1"/>
  <c r="H13" i="1"/>
  <c r="H14" i="1"/>
  <c r="H15" i="1"/>
  <c r="H16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4" i="1"/>
  <c r="D6" i="1"/>
  <c r="D7" i="1"/>
  <c r="D8" i="1"/>
  <c r="D9" i="1"/>
  <c r="D10" i="1" s="1"/>
  <c r="D11" i="1" s="1"/>
  <c r="D12" i="1" s="1"/>
  <c r="D13" i="1" s="1"/>
  <c r="D14" i="1" s="1"/>
  <c r="D15" i="1" s="1"/>
  <c r="D16" i="1" s="1"/>
  <c r="D5" i="1"/>
  <c r="M8" i="1" l="1"/>
  <c r="O7" i="1"/>
  <c r="P7" i="1" s="1"/>
  <c r="M9" i="1" l="1"/>
  <c r="O8" i="1"/>
  <c r="P8" i="1" s="1"/>
  <c r="M10" i="1" l="1"/>
  <c r="O9" i="1"/>
  <c r="P9" i="1" s="1"/>
  <c r="M11" i="1" l="1"/>
  <c r="O10" i="1"/>
  <c r="P10" i="1" s="1"/>
  <c r="M12" i="1" l="1"/>
  <c r="O11" i="1"/>
  <c r="P11" i="1" s="1"/>
  <c r="M13" i="1" l="1"/>
  <c r="O12" i="1"/>
  <c r="P12" i="1" s="1"/>
  <c r="M14" i="1" l="1"/>
  <c r="O13" i="1"/>
  <c r="P13" i="1" s="1"/>
  <c r="M15" i="1" l="1"/>
  <c r="O14" i="1"/>
  <c r="P14" i="1" s="1"/>
  <c r="M16" i="1" l="1"/>
  <c r="O16" i="1" s="1"/>
  <c r="P16" i="1" s="1"/>
  <c r="O15" i="1"/>
  <c r="P15" i="1" s="1"/>
</calcChain>
</file>

<file path=xl/sharedStrings.xml><?xml version="1.0" encoding="utf-8"?>
<sst xmlns="http://schemas.openxmlformats.org/spreadsheetml/2006/main" count="19" uniqueCount="11">
  <si>
    <t>R1</t>
  </si>
  <si>
    <t>R2</t>
  </si>
  <si>
    <t>R3</t>
  </si>
  <si>
    <t>C</t>
  </si>
  <si>
    <t>f</t>
  </si>
  <si>
    <t>Q</t>
  </si>
  <si>
    <t>B</t>
  </si>
  <si>
    <t>Aktives BP-Filter</t>
  </si>
  <si>
    <t>Hajo WGF</t>
  </si>
  <si>
    <t>V</t>
  </si>
  <si>
    <t>WalterBar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</si>
</sst>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"/>
  <sheetViews>
    <sheetView tabSelected="1" workbookViewId="0"/>
  </sheetViews>
  <sheetFormatPr baseColWidth="10" defaultRowHeight="15" x14ac:dyDescent="0.25"/>
  <cols>
    <col min="6" max="6" width="12" bestFit="1" customWidth="1"/>
  </cols>
  <sheetData>
    <row r="1" spans="2:18" x14ac:dyDescent="0.25">
      <c r="B1" t="s">
        <v>7</v>
      </c>
    </row>
    <row r="2" spans="2:18" x14ac:dyDescent="0.25">
      <c r="B2" t="s">
        <v>10</v>
      </c>
      <c r="K2" t="s">
        <v>8</v>
      </c>
    </row>
    <row r="3" spans="2:18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9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9</v>
      </c>
    </row>
    <row r="4" spans="2:18" x14ac:dyDescent="0.25">
      <c r="B4" s="1">
        <v>47000</v>
      </c>
      <c r="C4" s="1">
        <v>180000</v>
      </c>
      <c r="D4" s="1">
        <v>100</v>
      </c>
      <c r="E4" s="2">
        <v>2.1999999999999998E-8</v>
      </c>
      <c r="F4" s="4">
        <f>(SQRT((1/D4+1/B4)*1/C4))*1/(6.28*E4)</f>
        <v>1707.8233515245713</v>
      </c>
      <c r="G4" s="4">
        <f>C4*3.14*E4*F4</f>
        <v>21.23575868219713</v>
      </c>
      <c r="H4" s="4">
        <f>1/(3.14*C4*E4)</f>
        <v>80.422054944347934</v>
      </c>
      <c r="I4" s="4">
        <f>(C4/(2*B4))</f>
        <v>1.9148936170212767</v>
      </c>
      <c r="K4" s="1">
        <v>68000</v>
      </c>
      <c r="L4" s="1">
        <v>220000</v>
      </c>
      <c r="M4" s="1">
        <v>100</v>
      </c>
      <c r="N4" s="2">
        <v>1.4999999999999999E-8</v>
      </c>
      <c r="O4" s="4">
        <f>(SQRT((1/M4+1/K4)*1/L4))*1/(6.28*N4)</f>
        <v>2264.9408067546433</v>
      </c>
      <c r="P4" s="4">
        <f>L4*3.14*N4*O4</f>
        <v>23.469316639591614</v>
      </c>
      <c r="Q4" s="4">
        <f>1/(3.14*L4*N4)</f>
        <v>96.506465933217527</v>
      </c>
      <c r="R4" s="4">
        <f>(L4/(2*K4))</f>
        <v>1.6176470588235294</v>
      </c>
    </row>
    <row r="5" spans="2:18" x14ac:dyDescent="0.25">
      <c r="B5" s="1">
        <v>47000</v>
      </c>
      <c r="C5" s="1">
        <v>180000</v>
      </c>
      <c r="D5" s="1">
        <f>D4+100</f>
        <v>200</v>
      </c>
      <c r="E5" s="2">
        <v>2.1999999999999998E-8</v>
      </c>
      <c r="F5" s="4">
        <f t="shared" ref="F5:F16" si="0">(SQRT((1/D5+1/B5)*1/C5))*1/(6.28*E5)</f>
        <v>1208.8947607966056</v>
      </c>
      <c r="G5" s="4">
        <f t="shared" ref="G5:G16" si="1">C5*3.14*E5*F5</f>
        <v>15.031881013649313</v>
      </c>
      <c r="H5" s="4">
        <f t="shared" ref="H5:H16" si="2">1/(3.14*C5*E5)</f>
        <v>80.422054944347934</v>
      </c>
      <c r="I5" s="4">
        <f t="shared" ref="I5:I16" si="3">(C5/(2*B5))</f>
        <v>1.9148936170212767</v>
      </c>
      <c r="K5" s="1">
        <v>68000</v>
      </c>
      <c r="L5" s="1">
        <v>220000</v>
      </c>
      <c r="M5" s="1">
        <f>M4+100</f>
        <v>200</v>
      </c>
      <c r="N5" s="2">
        <v>1.4999999999999999E-8</v>
      </c>
      <c r="O5" s="4">
        <f t="shared" ref="O5:O16" si="4">(SQRT((1/M5+1/K5)*1/L5))*1/(6.28*N5)</f>
        <v>1602.7304568141126</v>
      </c>
      <c r="P5" s="4">
        <f t="shared" ref="P5:P16" si="5">L5*3.14*N5*O5</f>
        <v>16.607492993507833</v>
      </c>
      <c r="Q5" s="4">
        <f t="shared" ref="Q5:Q16" si="6">1/(3.14*L5*N5)</f>
        <v>96.506465933217527</v>
      </c>
      <c r="R5" s="4">
        <f t="shared" ref="R5:R16" si="7">(L5/(2*K5))</f>
        <v>1.6176470588235294</v>
      </c>
    </row>
    <row r="6" spans="2:18" x14ac:dyDescent="0.25">
      <c r="B6" s="1">
        <v>47000</v>
      </c>
      <c r="C6" s="1">
        <v>180000</v>
      </c>
      <c r="D6" s="1">
        <f t="shared" ref="D6:D16" si="8">D5+100</f>
        <v>300</v>
      </c>
      <c r="E6" s="2">
        <v>2.1999999999999998E-8</v>
      </c>
      <c r="F6" s="4">
        <f t="shared" si="0"/>
        <v>988.10349841051732</v>
      </c>
      <c r="G6" s="4">
        <f t="shared" si="1"/>
        <v>12.286474140635736</v>
      </c>
      <c r="H6" s="4">
        <f t="shared" si="2"/>
        <v>80.422054944347934</v>
      </c>
      <c r="I6" s="4">
        <f t="shared" si="3"/>
        <v>1.9148936170212767</v>
      </c>
      <c r="K6" s="1">
        <v>68000</v>
      </c>
      <c r="L6" s="1">
        <v>220000</v>
      </c>
      <c r="M6" s="1">
        <f t="shared" ref="M6:M16" si="9">M5+100</f>
        <v>300</v>
      </c>
      <c r="N6" s="2">
        <v>1.4999999999999999E-8</v>
      </c>
      <c r="O6" s="4">
        <f t="shared" si="4"/>
        <v>1309.5829884223861</v>
      </c>
      <c r="P6" s="4">
        <f t="shared" si="5"/>
        <v>13.569898926032764</v>
      </c>
      <c r="Q6" s="4">
        <f t="shared" si="6"/>
        <v>96.506465933217527</v>
      </c>
      <c r="R6" s="4">
        <f t="shared" si="7"/>
        <v>1.6176470588235294</v>
      </c>
    </row>
    <row r="7" spans="2:18" x14ac:dyDescent="0.25">
      <c r="B7" s="1">
        <v>47000</v>
      </c>
      <c r="C7" s="1">
        <v>180000</v>
      </c>
      <c r="D7" s="1">
        <f t="shared" si="8"/>
        <v>400</v>
      </c>
      <c r="E7" s="2">
        <v>2.1999999999999998E-8</v>
      </c>
      <c r="F7" s="4">
        <f t="shared" si="0"/>
        <v>856.62682307753698</v>
      </c>
      <c r="G7" s="4">
        <f t="shared" si="1"/>
        <v>10.651640568875326</v>
      </c>
      <c r="H7" s="4">
        <f t="shared" si="2"/>
        <v>80.422054944347934</v>
      </c>
      <c r="I7" s="4">
        <f t="shared" si="3"/>
        <v>1.9148936170212767</v>
      </c>
      <c r="K7" s="1">
        <v>68000</v>
      </c>
      <c r="L7" s="1">
        <v>220000</v>
      </c>
      <c r="M7" s="1">
        <f t="shared" si="9"/>
        <v>400</v>
      </c>
      <c r="N7" s="2">
        <v>1.4999999999999999E-8</v>
      </c>
      <c r="O7" s="4">
        <f t="shared" si="4"/>
        <v>1134.9620904453916</v>
      </c>
      <c r="P7" s="4">
        <f t="shared" si="5"/>
        <v>11.760477181195148</v>
      </c>
      <c r="Q7" s="4">
        <f t="shared" si="6"/>
        <v>96.506465933217527</v>
      </c>
      <c r="R7" s="4">
        <f t="shared" si="7"/>
        <v>1.6176470588235294</v>
      </c>
    </row>
    <row r="8" spans="2:18" x14ac:dyDescent="0.25">
      <c r="B8" s="1">
        <v>47000</v>
      </c>
      <c r="C8" s="1">
        <v>180000</v>
      </c>
      <c r="D8" s="1">
        <f t="shared" si="8"/>
        <v>500</v>
      </c>
      <c r="E8" s="2">
        <v>2.1999999999999998E-8</v>
      </c>
      <c r="F8" s="4">
        <f t="shared" si="0"/>
        <v>766.99811491476305</v>
      </c>
      <c r="G8" s="4">
        <f t="shared" si="1"/>
        <v>9.53716136009613</v>
      </c>
      <c r="H8" s="4">
        <f t="shared" si="2"/>
        <v>80.422054944347934</v>
      </c>
      <c r="I8" s="4">
        <f t="shared" si="3"/>
        <v>1.9148936170212767</v>
      </c>
      <c r="K8" s="1">
        <v>68000</v>
      </c>
      <c r="L8" s="1">
        <v>220000</v>
      </c>
      <c r="M8" s="1">
        <f t="shared" si="9"/>
        <v>500</v>
      </c>
      <c r="N8" s="2">
        <v>1.4999999999999999E-8</v>
      </c>
      <c r="O8" s="4">
        <f t="shared" si="4"/>
        <v>1015.8827455262212</v>
      </c>
      <c r="P8" s="4">
        <f t="shared" si="5"/>
        <v>10.526577009142704</v>
      </c>
      <c r="Q8" s="4">
        <f t="shared" si="6"/>
        <v>96.506465933217527</v>
      </c>
      <c r="R8" s="4">
        <f t="shared" si="7"/>
        <v>1.6176470588235294</v>
      </c>
    </row>
    <row r="9" spans="2:18" x14ac:dyDescent="0.25">
      <c r="B9" s="1">
        <v>47000</v>
      </c>
      <c r="C9" s="1">
        <v>180000</v>
      </c>
      <c r="D9" s="1">
        <f t="shared" si="8"/>
        <v>600</v>
      </c>
      <c r="E9" s="2">
        <v>2.1999999999999998E-8</v>
      </c>
      <c r="F9" s="4">
        <f t="shared" si="0"/>
        <v>700.90691568904083</v>
      </c>
      <c r="G9" s="4">
        <f t="shared" si="1"/>
        <v>8.715356952443809</v>
      </c>
      <c r="H9" s="4">
        <f t="shared" si="2"/>
        <v>80.422054944347934</v>
      </c>
      <c r="I9" s="4">
        <f t="shared" si="3"/>
        <v>1.9148936170212767</v>
      </c>
      <c r="K9" s="1">
        <v>68000</v>
      </c>
      <c r="L9" s="1">
        <v>220000</v>
      </c>
      <c r="M9" s="1">
        <f t="shared" si="9"/>
        <v>600</v>
      </c>
      <c r="N9" s="2">
        <v>1.4999999999999999E-8</v>
      </c>
      <c r="O9" s="4">
        <f t="shared" si="4"/>
        <v>928.04649125517415</v>
      </c>
      <c r="P9" s="4">
        <f t="shared" si="5"/>
        <v>9.6164177423861137</v>
      </c>
      <c r="Q9" s="4">
        <f t="shared" si="6"/>
        <v>96.506465933217527</v>
      </c>
      <c r="R9" s="4">
        <f t="shared" si="7"/>
        <v>1.6176470588235294</v>
      </c>
    </row>
    <row r="10" spans="2:18" x14ac:dyDescent="0.25">
      <c r="B10" s="1">
        <v>47000</v>
      </c>
      <c r="C10" s="1">
        <v>180000</v>
      </c>
      <c r="D10" s="1">
        <f t="shared" si="8"/>
        <v>700</v>
      </c>
      <c r="E10" s="2">
        <v>2.1999999999999998E-8</v>
      </c>
      <c r="F10" s="4">
        <f t="shared" si="0"/>
        <v>649.59498503899567</v>
      </c>
      <c r="G10" s="4">
        <f t="shared" si="1"/>
        <v>8.0773238819688871</v>
      </c>
      <c r="H10" s="4">
        <f t="shared" si="2"/>
        <v>80.422054944347934</v>
      </c>
      <c r="I10" s="4">
        <f t="shared" si="3"/>
        <v>1.9148936170212767</v>
      </c>
      <c r="K10" s="1">
        <v>68000</v>
      </c>
      <c r="L10" s="1">
        <v>220000</v>
      </c>
      <c r="M10" s="1">
        <f t="shared" si="9"/>
        <v>700</v>
      </c>
      <c r="N10" s="2">
        <v>1.4999999999999999E-8</v>
      </c>
      <c r="O10" s="4">
        <f t="shared" si="4"/>
        <v>859.83010912314296</v>
      </c>
      <c r="P10" s="4">
        <f t="shared" si="5"/>
        <v>8.9095595907340073</v>
      </c>
      <c r="Q10" s="4">
        <f t="shared" si="6"/>
        <v>96.506465933217527</v>
      </c>
      <c r="R10" s="4">
        <f t="shared" si="7"/>
        <v>1.6176470588235294</v>
      </c>
    </row>
    <row r="11" spans="2:18" x14ac:dyDescent="0.25">
      <c r="B11" s="1">
        <v>47000</v>
      </c>
      <c r="C11" s="1">
        <v>180000</v>
      </c>
      <c r="D11" s="1">
        <f t="shared" si="8"/>
        <v>800</v>
      </c>
      <c r="E11" s="2">
        <v>2.1999999999999998E-8</v>
      </c>
      <c r="F11" s="4">
        <f t="shared" si="0"/>
        <v>608.27707476373746</v>
      </c>
      <c r="G11" s="4">
        <f t="shared" si="1"/>
        <v>7.5635604584422174</v>
      </c>
      <c r="H11" s="4">
        <f t="shared" si="2"/>
        <v>80.422054944347934</v>
      </c>
      <c r="I11" s="4">
        <f t="shared" si="3"/>
        <v>1.9148936170212767</v>
      </c>
      <c r="K11" s="1">
        <v>68000</v>
      </c>
      <c r="L11" s="1">
        <v>220000</v>
      </c>
      <c r="M11" s="1">
        <f t="shared" si="9"/>
        <v>800</v>
      </c>
      <c r="N11" s="2">
        <v>1.4999999999999999E-8</v>
      </c>
      <c r="O11" s="4">
        <f t="shared" si="4"/>
        <v>804.88257623238007</v>
      </c>
      <c r="P11" s="4">
        <f t="shared" si="5"/>
        <v>8.3401932549199227</v>
      </c>
      <c r="Q11" s="4">
        <f t="shared" si="6"/>
        <v>96.506465933217527</v>
      </c>
      <c r="R11" s="4">
        <f t="shared" si="7"/>
        <v>1.6176470588235294</v>
      </c>
    </row>
    <row r="12" spans="2:18" x14ac:dyDescent="0.25">
      <c r="B12" s="1">
        <v>47000</v>
      </c>
      <c r="C12" s="1">
        <v>180000</v>
      </c>
      <c r="D12" s="1">
        <f t="shared" si="8"/>
        <v>900</v>
      </c>
      <c r="E12" s="2">
        <v>2.1999999999999998E-8</v>
      </c>
      <c r="F12" s="4">
        <f t="shared" si="0"/>
        <v>574.08869647810627</v>
      </c>
      <c r="G12" s="4">
        <f t="shared" si="1"/>
        <v>7.1384484874873646</v>
      </c>
      <c r="H12" s="4">
        <f t="shared" si="2"/>
        <v>80.422054944347934</v>
      </c>
      <c r="I12" s="4">
        <f t="shared" si="3"/>
        <v>1.9148936170212767</v>
      </c>
      <c r="K12" s="1">
        <v>68000</v>
      </c>
      <c r="L12" s="1">
        <v>220000</v>
      </c>
      <c r="M12" s="1">
        <f t="shared" si="9"/>
        <v>900</v>
      </c>
      <c r="N12" s="2">
        <v>1.4999999999999999E-8</v>
      </c>
      <c r="O12" s="4">
        <f t="shared" si="4"/>
        <v>759.40186027312586</v>
      </c>
      <c r="P12" s="4">
        <f t="shared" si="5"/>
        <v>7.8689220761501302</v>
      </c>
      <c r="Q12" s="4">
        <f t="shared" si="6"/>
        <v>96.506465933217527</v>
      </c>
      <c r="R12" s="4">
        <f t="shared" si="7"/>
        <v>1.6176470588235294</v>
      </c>
    </row>
    <row r="13" spans="2:18" x14ac:dyDescent="0.25">
      <c r="B13" s="1">
        <v>47000</v>
      </c>
      <c r="C13" s="1">
        <v>180000</v>
      </c>
      <c r="D13" s="1">
        <f t="shared" si="8"/>
        <v>1000</v>
      </c>
      <c r="E13" s="2">
        <v>2.1999999999999998E-8</v>
      </c>
      <c r="F13" s="4">
        <f t="shared" si="0"/>
        <v>545.19656713571908</v>
      </c>
      <c r="G13" s="4">
        <f t="shared" si="1"/>
        <v>6.779192194392385</v>
      </c>
      <c r="H13" s="4">
        <f t="shared" si="2"/>
        <v>80.422054944347934</v>
      </c>
      <c r="I13" s="4">
        <f t="shared" si="3"/>
        <v>1.9148936170212767</v>
      </c>
      <c r="K13" s="1">
        <v>68000</v>
      </c>
      <c r="L13" s="1">
        <v>220000</v>
      </c>
      <c r="M13" s="1">
        <f t="shared" si="9"/>
        <v>1000</v>
      </c>
      <c r="N13" s="2">
        <v>1.4999999999999999E-8</v>
      </c>
      <c r="O13" s="4">
        <f t="shared" si="4"/>
        <v>720.95448155714598</v>
      </c>
      <c r="P13" s="4">
        <f t="shared" si="5"/>
        <v>7.4705303378951466</v>
      </c>
      <c r="Q13" s="4">
        <f t="shared" si="6"/>
        <v>96.506465933217527</v>
      </c>
      <c r="R13" s="4">
        <f t="shared" si="7"/>
        <v>1.6176470588235294</v>
      </c>
    </row>
    <row r="14" spans="2:18" x14ac:dyDescent="0.25">
      <c r="B14" s="1">
        <v>47000</v>
      </c>
      <c r="C14" s="1">
        <v>180000</v>
      </c>
      <c r="D14" s="1">
        <f t="shared" si="8"/>
        <v>1100</v>
      </c>
      <c r="E14" s="2">
        <v>2.1999999999999998E-8</v>
      </c>
      <c r="F14" s="4">
        <f t="shared" si="0"/>
        <v>520.36573270555425</v>
      </c>
      <c r="G14" s="4">
        <f t="shared" si="1"/>
        <v>6.4704356667539438</v>
      </c>
      <c r="H14" s="4">
        <f t="shared" si="2"/>
        <v>80.422054944347934</v>
      </c>
      <c r="I14" s="4">
        <f t="shared" si="3"/>
        <v>1.9148936170212767</v>
      </c>
      <c r="K14" s="1">
        <v>68000</v>
      </c>
      <c r="L14" s="1">
        <v>220000</v>
      </c>
      <c r="M14" s="1">
        <f t="shared" si="9"/>
        <v>1100</v>
      </c>
      <c r="N14" s="2">
        <v>1.4999999999999999E-8</v>
      </c>
      <c r="O14" s="4">
        <f t="shared" si="4"/>
        <v>687.90106457450463</v>
      </c>
      <c r="P14" s="4">
        <f t="shared" si="5"/>
        <v>7.1280308311210163</v>
      </c>
      <c r="Q14" s="4">
        <f t="shared" si="6"/>
        <v>96.506465933217527</v>
      </c>
      <c r="R14" s="4">
        <f t="shared" si="7"/>
        <v>1.6176470588235294</v>
      </c>
    </row>
    <row r="15" spans="2:18" x14ac:dyDescent="0.25">
      <c r="B15" s="1">
        <v>47000</v>
      </c>
      <c r="C15" s="1">
        <v>180000</v>
      </c>
      <c r="D15" s="1">
        <f t="shared" si="8"/>
        <v>1200</v>
      </c>
      <c r="E15" s="2">
        <v>2.1999999999999998E-8</v>
      </c>
      <c r="F15" s="4">
        <f t="shared" si="0"/>
        <v>498.72988170505164</v>
      </c>
      <c r="G15" s="4">
        <f t="shared" si="1"/>
        <v>6.2014068410732941</v>
      </c>
      <c r="H15" s="4">
        <f t="shared" si="2"/>
        <v>80.422054944347934</v>
      </c>
      <c r="I15" s="4">
        <f t="shared" si="3"/>
        <v>1.9148936170212767</v>
      </c>
      <c r="K15" s="1">
        <v>68000</v>
      </c>
      <c r="L15" s="1">
        <v>220000</v>
      </c>
      <c r="M15" s="1">
        <f t="shared" si="9"/>
        <v>1200</v>
      </c>
      <c r="N15" s="2">
        <v>1.4999999999999999E-8</v>
      </c>
      <c r="O15" s="4">
        <f t="shared" si="4"/>
        <v>659.09152104537543</v>
      </c>
      <c r="P15" s="4">
        <f t="shared" si="5"/>
        <v>6.8295063410721797</v>
      </c>
      <c r="Q15" s="4">
        <f t="shared" si="6"/>
        <v>96.506465933217527</v>
      </c>
      <c r="R15" s="4">
        <f t="shared" si="7"/>
        <v>1.6176470588235294</v>
      </c>
    </row>
    <row r="16" spans="2:18" x14ac:dyDescent="0.25">
      <c r="B16" s="1">
        <v>47000</v>
      </c>
      <c r="C16" s="1">
        <v>180000</v>
      </c>
      <c r="D16" s="1">
        <f t="shared" si="8"/>
        <v>1300</v>
      </c>
      <c r="E16" s="2">
        <v>2.1999999999999998E-8</v>
      </c>
      <c r="F16" s="4">
        <f t="shared" si="0"/>
        <v>479.66097195485276</v>
      </c>
      <c r="G16" s="4">
        <f t="shared" si="1"/>
        <v>5.9642963896754209</v>
      </c>
      <c r="H16" s="4">
        <f t="shared" si="2"/>
        <v>80.422054944347934</v>
      </c>
      <c r="I16" s="4">
        <f t="shared" si="3"/>
        <v>1.9148936170212767</v>
      </c>
      <c r="K16" s="1">
        <v>68000</v>
      </c>
      <c r="L16" s="1">
        <v>220000</v>
      </c>
      <c r="M16" s="1">
        <f t="shared" si="9"/>
        <v>1300</v>
      </c>
      <c r="N16" s="2">
        <v>1.4999999999999999E-8</v>
      </c>
      <c r="O16" s="4">
        <f t="shared" si="4"/>
        <v>633.69202503227973</v>
      </c>
      <c r="P16" s="4">
        <f t="shared" si="5"/>
        <v>6.5663167633844823</v>
      </c>
      <c r="Q16" s="4">
        <f t="shared" si="6"/>
        <v>96.506465933217527</v>
      </c>
      <c r="R16" s="4">
        <f t="shared" si="7"/>
        <v>1.6176470588235294</v>
      </c>
    </row>
    <row r="17" spans="11:17" x14ac:dyDescent="0.25">
      <c r="K17" s="1"/>
      <c r="L17" s="1"/>
      <c r="M17" s="1"/>
      <c r="N17" s="2"/>
      <c r="O17" s="3"/>
      <c r="P17" s="3"/>
      <c r="Q17" s="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2021-09-11T13:18:23Z</dcterms:created>
  <dcterms:modified xsi:type="dcterms:W3CDTF">2021-09-14T07:42:18Z</dcterms:modified>
</cp:coreProperties>
</file>